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Regulamin zamówień publicznych\zamówienia PP3\zamówienie żywności\DOSTAWCY\2025_2026\zakrzu\"/>
    </mc:Choice>
  </mc:AlternateContent>
  <xr:revisionPtr revIDLastSave="0" documentId="13_ncr:1_{C587F785-20A2-4BB8-90A9-9AC0A781170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warzywa i owoce" sheetId="4" r:id="rId1"/>
    <sheet name="jaja" sheetId="7" r:id="rId2"/>
  </sheets>
  <definedNames>
    <definedName name="_xlnm.Print_Area" localSheetId="0">'warzywa i owoce'!$A$1:$K$75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7" l="1"/>
  <c r="F64" i="4"/>
  <c r="H64" i="4" s="1"/>
  <c r="F63" i="4"/>
  <c r="H63" i="4" s="1"/>
  <c r="F62" i="4"/>
  <c r="H62" i="4" s="1"/>
  <c r="F61" i="4"/>
  <c r="F60" i="4"/>
  <c r="F59" i="4"/>
  <c r="H59" i="4" s="1"/>
  <c r="F58" i="4"/>
  <c r="H58" i="4" s="1"/>
  <c r="F57" i="4"/>
  <c r="F56" i="4"/>
  <c r="H56" i="4" s="1"/>
  <c r="F55" i="4"/>
  <c r="H55" i="4" s="1"/>
  <c r="F54" i="4"/>
  <c r="H54" i="4" s="1"/>
  <c r="F53" i="4"/>
  <c r="H53" i="4" s="1"/>
  <c r="F52" i="4"/>
  <c r="F51" i="4"/>
  <c r="H51" i="4" s="1"/>
  <c r="F39" i="4"/>
  <c r="H39" i="4" s="1"/>
  <c r="F29" i="4"/>
  <c r="H29" i="4" s="1"/>
  <c r="F10" i="7"/>
  <c r="F11" i="7" s="1"/>
  <c r="F50" i="4"/>
  <c r="H50" i="4" s="1"/>
  <c r="F49" i="4"/>
  <c r="F48" i="4"/>
  <c r="H48" i="4" s="1"/>
  <c r="F47" i="4"/>
  <c r="H47" i="4" s="1"/>
  <c r="F46" i="4"/>
  <c r="H46" i="4" s="1"/>
  <c r="F45" i="4"/>
  <c r="F44" i="4"/>
  <c r="H44" i="4" s="1"/>
  <c r="F43" i="4"/>
  <c r="F42" i="4"/>
  <c r="H42" i="4" s="1"/>
  <c r="F41" i="4"/>
  <c r="F40" i="4"/>
  <c r="H40" i="4" s="1"/>
  <c r="F38" i="4"/>
  <c r="H38" i="4" s="1"/>
  <c r="F37" i="4"/>
  <c r="H37" i="4" s="1"/>
  <c r="F36" i="4"/>
  <c r="H36" i="4" s="1"/>
  <c r="F35" i="4"/>
  <c r="H35" i="4" s="1"/>
  <c r="F34" i="4"/>
  <c r="H34" i="4" s="1"/>
  <c r="F33" i="4"/>
  <c r="H33" i="4" s="1"/>
  <c r="F32" i="4"/>
  <c r="H32" i="4" s="1"/>
  <c r="F31" i="4"/>
  <c r="H31" i="4" s="1"/>
  <c r="F30" i="4"/>
  <c r="H30" i="4" s="1"/>
  <c r="F28" i="4"/>
  <c r="H28" i="4" s="1"/>
  <c r="F27" i="4"/>
  <c r="H27" i="4" s="1"/>
  <c r="F26" i="4"/>
  <c r="H26" i="4" s="1"/>
  <c r="F25" i="4"/>
  <c r="F24" i="4"/>
  <c r="H24" i="4" s="1"/>
  <c r="F23" i="4"/>
  <c r="H23" i="4" s="1"/>
  <c r="F22" i="4"/>
  <c r="H22" i="4" s="1"/>
  <c r="F21" i="4"/>
  <c r="H21" i="4" s="1"/>
  <c r="F20" i="4"/>
  <c r="H20" i="4" s="1"/>
  <c r="F19" i="4"/>
  <c r="H19" i="4" s="1"/>
  <c r="F18" i="4"/>
  <c r="H18" i="4" s="1"/>
  <c r="F17" i="4"/>
  <c r="H17" i="4" s="1"/>
  <c r="F16" i="4"/>
  <c r="H16" i="4" s="1"/>
  <c r="F15" i="4"/>
  <c r="H15" i="4" s="1"/>
  <c r="F14" i="4"/>
  <c r="H14" i="4" s="1"/>
  <c r="F13" i="4"/>
  <c r="H13" i="4" s="1"/>
  <c r="F12" i="4"/>
  <c r="H12" i="4" s="1"/>
  <c r="F11" i="4"/>
  <c r="H11" i="4" s="1"/>
  <c r="F10" i="4"/>
  <c r="H10" i="4" s="1"/>
  <c r="F9" i="4"/>
  <c r="H9" i="4" s="1"/>
  <c r="F8" i="4"/>
  <c r="I58" i="4" l="1"/>
  <c r="I62" i="4"/>
  <c r="H61" i="4"/>
  <c r="I61" i="4" s="1"/>
  <c r="H57" i="4"/>
  <c r="I57" i="4" s="1"/>
  <c r="H49" i="4"/>
  <c r="I49" i="4" s="1"/>
  <c r="H45" i="4"/>
  <c r="I45" i="4" s="1"/>
  <c r="H41" i="4"/>
  <c r="I41" i="4" s="1"/>
  <c r="H25" i="4"/>
  <c r="I25" i="4" s="1"/>
  <c r="I21" i="4"/>
  <c r="H43" i="4"/>
  <c r="I43" i="4" s="1"/>
  <c r="I23" i="4"/>
  <c r="I27" i="4"/>
  <c r="I33" i="4"/>
  <c r="I37" i="4"/>
  <c r="I51" i="4"/>
  <c r="I55" i="4"/>
  <c r="I59" i="4"/>
  <c r="I63" i="4"/>
  <c r="H60" i="4"/>
  <c r="I60" i="4" s="1"/>
  <c r="H52" i="4"/>
  <c r="I52" i="4" s="1"/>
  <c r="H10" i="7"/>
  <c r="I10" i="7" s="1"/>
  <c r="I11" i="7" s="1"/>
  <c r="I47" i="4"/>
  <c r="I31" i="4"/>
  <c r="I35" i="4"/>
  <c r="F65" i="4"/>
  <c r="I64" i="4"/>
  <c r="I56" i="4"/>
  <c r="I53" i="4"/>
  <c r="I54" i="4"/>
  <c r="I39" i="4"/>
  <c r="I29" i="4"/>
  <c r="I14" i="4"/>
  <c r="I22" i="4"/>
  <c r="I30" i="4"/>
  <c r="I34" i="4"/>
  <c r="I42" i="4"/>
  <c r="I46" i="4"/>
  <c r="I50" i="4"/>
  <c r="I10" i="4"/>
  <c r="I18" i="4"/>
  <c r="I19" i="4"/>
  <c r="I26" i="4"/>
  <c r="I38" i="4"/>
  <c r="H8" i="4"/>
  <c r="I8" i="4" s="1"/>
  <c r="I11" i="4"/>
  <c r="I15" i="4"/>
  <c r="I20" i="4"/>
  <c r="I24" i="4"/>
  <c r="I28" i="4"/>
  <c r="I32" i="4"/>
  <c r="I36" i="4"/>
  <c r="I40" i="4"/>
  <c r="I44" i="4"/>
  <c r="I48" i="4"/>
  <c r="I12" i="4"/>
  <c r="I16" i="4"/>
  <c r="I9" i="4"/>
  <c r="I13" i="4"/>
  <c r="I17" i="4"/>
  <c r="I65" i="4" l="1"/>
</calcChain>
</file>

<file path=xl/sharedStrings.xml><?xml version="1.0" encoding="utf-8"?>
<sst xmlns="http://schemas.openxmlformats.org/spreadsheetml/2006/main" count="209" uniqueCount="148">
  <si>
    <t>L.p.</t>
  </si>
  <si>
    <t>Nazwa asortymentu</t>
  </si>
  <si>
    <t>Jednostka miary</t>
  </si>
  <si>
    <t xml:space="preserve">Wartość netto </t>
  </si>
  <si>
    <t xml:space="preserve">Stawka VAT </t>
  </si>
  <si>
    <t xml:space="preserve">Wartość brutto </t>
  </si>
  <si>
    <t>szt.</t>
  </si>
  <si>
    <t>kg</t>
  </si>
  <si>
    <t>podpis i pieczęć Wykonawcy lub osoby uprawnionej do reprezentowania Wykonawcy</t>
  </si>
  <si>
    <t>RAZEM</t>
  </si>
  <si>
    <t>FORMULARZ CENOWY</t>
  </si>
  <si>
    <t xml:space="preserve">Cena jednostkowa netto </t>
  </si>
  <si>
    <t>op.</t>
  </si>
  <si>
    <t>data :</t>
  </si>
  <si>
    <t>„ Zielony Zakątek” w Strzegomiu</t>
  </si>
  <si>
    <t>….................................</t>
  </si>
  <si>
    <t>Zakup, dostawa i rozładunek świeżych warzyw i owoców dla Publicznego Przedszkola nr 3  „ Zielony Zakątek” w Strzegomiu</t>
  </si>
  <si>
    <t xml:space="preserve">Ziemniaki </t>
  </si>
  <si>
    <t>Marchew świeża korzeń</t>
  </si>
  <si>
    <t>Pietruszka świeża korzeń</t>
  </si>
  <si>
    <t>Cebula biała</t>
  </si>
  <si>
    <t>Seler świeży korzeń</t>
  </si>
  <si>
    <t>Por świeży</t>
  </si>
  <si>
    <t>Kapusta czerwona świeża</t>
  </si>
  <si>
    <t>Pieczarki świeże</t>
  </si>
  <si>
    <t xml:space="preserve">Szczypior świeży pęczek </t>
  </si>
  <si>
    <t xml:space="preserve">Rzodkiewka pęczek </t>
  </si>
  <si>
    <t xml:space="preserve">Rzodkiew biała świeża </t>
  </si>
  <si>
    <t xml:space="preserve">Sałata lodowa </t>
  </si>
  <si>
    <t xml:space="preserve">Ogórek św. szklarniowy </t>
  </si>
  <si>
    <t xml:space="preserve">Ogórek świeży, zielony gruntowy </t>
  </si>
  <si>
    <t xml:space="preserve">Kapusta kwaszona biała </t>
  </si>
  <si>
    <t>Kapusta pekińska</t>
  </si>
  <si>
    <t xml:space="preserve">Kapusta biała słodka, główka </t>
  </si>
  <si>
    <t xml:space="preserve">Cytryna świeża </t>
  </si>
  <si>
    <t>Gruszki świeże</t>
  </si>
  <si>
    <t xml:space="preserve">Kiwi świeże </t>
  </si>
  <si>
    <t xml:space="preserve">Mandarynki świeże </t>
  </si>
  <si>
    <t xml:space="preserve">Winogrona zielone bezpestkowe </t>
  </si>
  <si>
    <t xml:space="preserve">Śliwka fioletowa duża </t>
  </si>
  <si>
    <t xml:space="preserve">Brzoskwinie </t>
  </si>
  <si>
    <t xml:space="preserve">Burak czerwony świeży </t>
  </si>
  <si>
    <t xml:space="preserve">Truskawka świeża (w sezonie) </t>
  </si>
  <si>
    <t xml:space="preserve">Arbuz </t>
  </si>
  <si>
    <t xml:space="preserve">Nektarynki </t>
  </si>
  <si>
    <t xml:space="preserve">Pomarańcze </t>
  </si>
  <si>
    <t xml:space="preserve">Kalafior świeży </t>
  </si>
  <si>
    <t xml:space="preserve">Botwinka </t>
  </si>
  <si>
    <t>Banany świeże</t>
  </si>
  <si>
    <t>Jabłka świeże</t>
  </si>
  <si>
    <t>Morela świeża</t>
  </si>
  <si>
    <t>Malina świeża</t>
  </si>
  <si>
    <t>Borówka amerykańska</t>
  </si>
  <si>
    <t>….........................................</t>
  </si>
  <si>
    <t>…............................................................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</si>
  <si>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</si>
  <si>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</si>
  <si>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</si>
  <si>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</si>
  <si>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</si>
  <si>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</si>
  <si>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</si>
  <si>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</si>
  <si>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</si>
  <si>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</si>
  <si>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</si>
  <si>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</si>
  <si>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</si>
  <si>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</si>
  <si>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</si>
  <si>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</si>
  <si>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</si>
  <si>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</si>
  <si>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</si>
  <si>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</si>
  <si>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</si>
  <si>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</si>
  <si>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</si>
  <si>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</si>
  <si>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</si>
  <si>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</si>
  <si>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</si>
  <si>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</si>
  <si>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</si>
  <si>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</si>
  <si>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</si>
  <si>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</si>
  <si>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</si>
  <si>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</si>
  <si>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</si>
  <si>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</si>
  <si>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</si>
  <si>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</si>
  <si>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</si>
  <si>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</si>
  <si>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</si>
  <si>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</si>
  <si>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</si>
  <si>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</si>
  <si>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</si>
  <si>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</si>
  <si>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</si>
  <si>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</si>
  <si>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</si>
  <si>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</si>
  <si>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</si>
  <si>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</si>
  <si>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55.</t>
  </si>
  <si>
    <t>56.</t>
  </si>
  <si>
    <t>57.</t>
  </si>
  <si>
    <t>53.</t>
  </si>
  <si>
    <t>54.</t>
  </si>
  <si>
    <t xml:space="preserve">data : </t>
  </si>
  <si>
    <t>…..............................................................................</t>
  </si>
  <si>
    <t>Zakup, dostawa i rozładunek jajek dla Publicznego Przedszkola nr 3</t>
  </si>
  <si>
    <t xml:space="preserve">Lp. </t>
  </si>
  <si>
    <t xml:space="preserve">Nazwa produktu spożywczego </t>
  </si>
  <si>
    <t xml:space="preserve">Jednostka miary </t>
  </si>
  <si>
    <t xml:space="preserve">Ilość szacunkowa </t>
  </si>
  <si>
    <t xml:space="preserve">1. </t>
  </si>
  <si>
    <t xml:space="preserve">Jaja kurze świeże, klasa A, gat. I wielkość min. L (duże 63-73 g). </t>
  </si>
  <si>
    <t xml:space="preserve">szt. </t>
  </si>
  <si>
    <t>ilość szacunkowa</t>
  </si>
  <si>
    <t>VAT %</t>
  </si>
  <si>
    <t>VAT%</t>
  </si>
  <si>
    <t>Sałata masłowa</t>
  </si>
  <si>
    <t xml:space="preserve">Brokuł świeży </t>
  </si>
  <si>
    <t>Kiełki brokułu/rzodkiewka/groszek</t>
  </si>
  <si>
    <t>Pomidor cherry</t>
  </si>
  <si>
    <t>Rucola</t>
  </si>
  <si>
    <t>Papryka czerwona</t>
  </si>
  <si>
    <t>Papryk żółta</t>
  </si>
  <si>
    <t>Papryka zielona</t>
  </si>
  <si>
    <t>Mix sałat</t>
  </si>
  <si>
    <t>Kap. Młoda biała</t>
  </si>
  <si>
    <t>Ananas</t>
  </si>
  <si>
    <t>Czosnek</t>
  </si>
  <si>
    <t>Kalarepa</t>
  </si>
  <si>
    <t>Kapusta włoska</t>
  </si>
  <si>
    <t>Sałata roszponka</t>
  </si>
  <si>
    <t>Szczaw świeży</t>
  </si>
  <si>
    <t xml:space="preserve">Pomidory </t>
  </si>
  <si>
    <t xml:space="preserve">Koper zielony, świeży pęczek  </t>
  </si>
  <si>
    <t xml:space="preserve">Natka pietruszki świeża pęczek </t>
  </si>
  <si>
    <t>Winogrono białe bezpestkowe</t>
  </si>
  <si>
    <t>Melon</t>
  </si>
  <si>
    <t xml:space="preserve">Dostawy 3 razy w tygodniu (poniedziałek,środa,piątek) od godz. 6.00 do godz. 08.00 </t>
  </si>
  <si>
    <t>Dostawy raz w tygodniu od godz. 6.00 do godz. 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</si>
</sst>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.5"/>
      <color rgb="FF000000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32">
    <xf numFmtId="0" fontId="0" fillId="0" borderId="0" xfId="0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0" fillId="2" borderId="1" xfId="0" applyFill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/>
    <xf numFmtId="0" fontId="9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9" fontId="3" fillId="0" borderId="1" xfId="1" applyFont="1" applyBorder="1" applyAlignment="1">
      <alignment horizontal="center" vertical="center" wrapText="1"/>
    </xf>
    <xf numFmtId="9" fontId="3" fillId="0" borderId="2" xfId="1" applyFont="1" applyBorder="1" applyAlignment="1">
      <alignment horizontal="center" vertical="center" wrapText="1"/>
    </xf>
    <xf numFmtId="9" fontId="7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2B8D5-DE06-4FB3-9608-14FE6495AEDA}">
  <dimension ref="A1:K77"/>
  <sheetViews>
    <sheetView topLeftCell="A55" zoomScaleNormal="100" workbookViewId="0">
      <selection activeCell="I69" sqref="I69"/>
    </sheetView>
  </sheetViews>
  <sheetFormatPr defaultRowHeight="15" x14ac:dyDescent="0.25"/>
  <cols>
    <col min="1" max="1" width="10.140625" customWidth="1"/>
    <col min="2" max="2" width="15.5703125" customWidth="1"/>
    <col min="3" max="3" width="11" customWidth="1"/>
    <col min="4" max="4" width="10.28515625" customWidth="1"/>
    <col min="5" max="5" width="15.5703125" customWidth="1"/>
    <col min="6" max="6" width="15" customWidth="1"/>
    <col min="7" max="7" width="11.42578125" customWidth="1"/>
    <col min="8" max="8" width="13.7109375" customWidth="1"/>
    <col min="9" max="9" width="15.140625" customWidth="1"/>
  </cols>
  <sheetData>
    <row r="1" spans="1:9" x14ac:dyDescent="0.25">
      <c r="A1" s="1" t="s">
        <v>10</v>
      </c>
    </row>
    <row r="3" spans="1:9" x14ac:dyDescent="0.25">
      <c r="A3" s="1"/>
    </row>
    <row r="5" spans="1:9" x14ac:dyDescent="0.25">
      <c r="A5" s="1" t="s">
        <v>16</v>
      </c>
    </row>
    <row r="7" spans="1:9" ht="45" x14ac:dyDescent="0.25">
      <c r="A7" s="8" t="s">
        <v>0</v>
      </c>
      <c r="B7" s="2" t="s">
        <v>1</v>
      </c>
      <c r="C7" s="2" t="s">
        <v>2</v>
      </c>
      <c r="D7" s="2" t="s">
        <v>122</v>
      </c>
      <c r="E7" s="2" t="s">
        <v>11</v>
      </c>
      <c r="F7" s="2" t="s">
        <v>3</v>
      </c>
      <c r="G7" s="2" t="s">
        <v>124</v>
      </c>
      <c r="H7" s="2" t="s">
        <v>4</v>
      </c>
      <c r="I7" s="2" t="s">
        <v>5</v>
      </c>
    </row>
    <row r="8" spans="1:9" ht="30" customHeight="1" x14ac:dyDescent="0.25">
      <c r="A8" s="7" t="s">
        <v>55</v>
      </c>
      <c r="B8" s="22" t="s">
        <v>17</v>
      </c>
      <c r="C8" s="8" t="s">
        <v>7</v>
      </c>
      <c r="D8" s="8">
        <v>900</v>
      </c>
      <c r="E8" s="8">
        <v>0</v>
      </c>
      <c r="F8" s="8">
        <f t="shared" ref="F8:F19" si="0">D8*E8</f>
        <v>0</v>
      </c>
      <c r="G8" s="28">
        <v>0</v>
      </c>
      <c r="H8" s="8">
        <f>F8*G8</f>
        <v>0</v>
      </c>
      <c r="I8" s="8">
        <f t="shared" ref="I8:I19" si="1">F8+H8</f>
        <v>0</v>
      </c>
    </row>
    <row r="9" spans="1:9" ht="36" customHeight="1" x14ac:dyDescent="0.25">
      <c r="A9" s="7" t="s">
        <v>56</v>
      </c>
      <c r="B9" s="11" t="s">
        <v>18</v>
      </c>
      <c r="C9" s="8" t="s">
        <v>7</v>
      </c>
      <c r="D9" s="8">
        <v>20</v>
      </c>
      <c r="E9" s="8">
        <v>0</v>
      </c>
      <c r="F9" s="8">
        <f t="shared" si="0"/>
        <v>0</v>
      </c>
      <c r="G9" s="28">
        <v>0</v>
      </c>
      <c r="H9" s="8">
        <f t="shared" ref="H9:H64" si="2">F9*G9</f>
        <v>0</v>
      </c>
      <c r="I9" s="8">
        <f t="shared" si="1"/>
        <v>0</v>
      </c>
    </row>
    <row r="10" spans="1:9" ht="33" customHeight="1" x14ac:dyDescent="0.25">
      <c r="A10" s="7" t="s">
        <v>57</v>
      </c>
      <c r="B10" s="11" t="s">
        <v>19</v>
      </c>
      <c r="C10" s="8" t="s">
        <v>7</v>
      </c>
      <c r="D10" s="8">
        <v>10</v>
      </c>
      <c r="E10" s="8">
        <v>0</v>
      </c>
      <c r="F10" s="8">
        <f t="shared" si="0"/>
        <v>0</v>
      </c>
      <c r="G10" s="28">
        <v>0</v>
      </c>
      <c r="H10" s="8">
        <f t="shared" si="2"/>
        <v>0</v>
      </c>
      <c r="I10" s="8">
        <f t="shared" si="1"/>
        <v>0</v>
      </c>
    </row>
    <row r="11" spans="1:9" ht="30.75" customHeight="1" x14ac:dyDescent="0.25">
      <c r="A11" s="7" t="s">
        <v>58</v>
      </c>
      <c r="B11" s="11" t="s">
        <v>20</v>
      </c>
      <c r="C11" s="8" t="s">
        <v>7</v>
      </c>
      <c r="D11" s="8">
        <v>20</v>
      </c>
      <c r="E11" s="8">
        <v>0</v>
      </c>
      <c r="F11" s="8">
        <f t="shared" si="0"/>
        <v>0</v>
      </c>
      <c r="G11" s="28">
        <v>0</v>
      </c>
      <c r="H11" s="8">
        <f t="shared" si="2"/>
        <v>0</v>
      </c>
      <c r="I11" s="8">
        <f t="shared" si="1"/>
        <v>0</v>
      </c>
    </row>
    <row r="12" spans="1:9" ht="29.25" customHeight="1" x14ac:dyDescent="0.25">
      <c r="A12" s="7" t="s">
        <v>59</v>
      </c>
      <c r="B12" s="11" t="s">
        <v>21</v>
      </c>
      <c r="C12" s="8" t="s">
        <v>7</v>
      </c>
      <c r="D12" s="8">
        <v>10</v>
      </c>
      <c r="E12" s="8">
        <v>0</v>
      </c>
      <c r="F12" s="8">
        <f t="shared" si="0"/>
        <v>0</v>
      </c>
      <c r="G12" s="28">
        <v>0</v>
      </c>
      <c r="H12" s="8">
        <f t="shared" si="2"/>
        <v>0</v>
      </c>
      <c r="I12" s="8">
        <f t="shared" si="1"/>
        <v>0</v>
      </c>
    </row>
    <row r="13" spans="1:9" ht="33.75" customHeight="1" x14ac:dyDescent="0.25">
      <c r="A13" s="7" t="s">
        <v>60</v>
      </c>
      <c r="B13" s="11" t="s">
        <v>22</v>
      </c>
      <c r="C13" s="8" t="s">
        <v>7</v>
      </c>
      <c r="D13" s="8">
        <v>10</v>
      </c>
      <c r="E13" s="8">
        <v>0</v>
      </c>
      <c r="F13" s="8">
        <f t="shared" si="0"/>
        <v>0</v>
      </c>
      <c r="G13" s="28">
        <v>0</v>
      </c>
      <c r="H13" s="8">
        <f t="shared" si="2"/>
        <v>0</v>
      </c>
      <c r="I13" s="8">
        <f t="shared" si="1"/>
        <v>0</v>
      </c>
    </row>
    <row r="14" spans="1:9" ht="38.25" customHeight="1" x14ac:dyDescent="0.25">
      <c r="A14" s="7" t="s">
        <v>61</v>
      </c>
      <c r="B14" s="11" t="s">
        <v>23</v>
      </c>
      <c r="C14" s="8" t="s">
        <v>7</v>
      </c>
      <c r="D14" s="8">
        <v>10</v>
      </c>
      <c r="E14" s="8">
        <v>0</v>
      </c>
      <c r="F14" s="8">
        <f t="shared" si="0"/>
        <v>0</v>
      </c>
      <c r="G14" s="28">
        <v>0</v>
      </c>
      <c r="H14" s="8">
        <f t="shared" si="2"/>
        <v>0</v>
      </c>
      <c r="I14" s="8">
        <f t="shared" si="1"/>
        <v>0</v>
      </c>
    </row>
    <row r="15" spans="1:9" ht="36.75" customHeight="1" x14ac:dyDescent="0.25">
      <c r="A15" s="7" t="s">
        <v>62</v>
      </c>
      <c r="B15" s="11" t="s">
        <v>24</v>
      </c>
      <c r="C15" s="8" t="s">
        <v>7</v>
      </c>
      <c r="D15" s="8">
        <v>20</v>
      </c>
      <c r="E15" s="8">
        <v>0</v>
      </c>
      <c r="F15" s="8">
        <f t="shared" si="0"/>
        <v>0</v>
      </c>
      <c r="G15" s="28">
        <v>0</v>
      </c>
      <c r="H15" s="8">
        <f t="shared" si="2"/>
        <v>0</v>
      </c>
      <c r="I15" s="8">
        <f t="shared" si="1"/>
        <v>0</v>
      </c>
    </row>
    <row r="16" spans="1:9" ht="42.75" customHeight="1" x14ac:dyDescent="0.25">
      <c r="A16" s="7" t="s">
        <v>63</v>
      </c>
      <c r="B16" s="15" t="s">
        <v>25</v>
      </c>
      <c r="C16" s="8" t="s">
        <v>6</v>
      </c>
      <c r="D16" s="8">
        <v>30</v>
      </c>
      <c r="E16" s="8">
        <v>0</v>
      </c>
      <c r="F16" s="8">
        <f t="shared" si="0"/>
        <v>0</v>
      </c>
      <c r="G16" s="28">
        <v>0</v>
      </c>
      <c r="H16" s="8">
        <f t="shared" si="2"/>
        <v>0</v>
      </c>
      <c r="I16" s="8">
        <f t="shared" si="1"/>
        <v>0</v>
      </c>
    </row>
    <row r="17" spans="1:9" ht="36.75" customHeight="1" x14ac:dyDescent="0.25">
      <c r="A17" s="7" t="s">
        <v>64</v>
      </c>
      <c r="B17" s="15" t="s">
        <v>26</v>
      </c>
      <c r="C17" s="8" t="s">
        <v>6</v>
      </c>
      <c r="D17" s="8">
        <v>20</v>
      </c>
      <c r="E17" s="8">
        <v>0</v>
      </c>
      <c r="F17" s="8">
        <f t="shared" si="0"/>
        <v>0</v>
      </c>
      <c r="G17" s="28">
        <v>0</v>
      </c>
      <c r="H17" s="8">
        <f t="shared" si="2"/>
        <v>0</v>
      </c>
      <c r="I17" s="8">
        <f t="shared" si="1"/>
        <v>0</v>
      </c>
    </row>
    <row r="18" spans="1:9" ht="38.25" customHeight="1" x14ac:dyDescent="0.25">
      <c r="A18" s="7" t="s">
        <v>65</v>
      </c>
      <c r="B18" s="15" t="s">
        <v>27</v>
      </c>
      <c r="C18" s="8" t="s">
        <v>7</v>
      </c>
      <c r="D18" s="8">
        <v>5</v>
      </c>
      <c r="E18" s="8">
        <v>0</v>
      </c>
      <c r="F18" s="8">
        <f t="shared" si="0"/>
        <v>0</v>
      </c>
      <c r="G18" s="28">
        <v>0</v>
      </c>
      <c r="H18" s="8">
        <f t="shared" si="2"/>
        <v>0</v>
      </c>
      <c r="I18" s="8">
        <f t="shared" si="1"/>
        <v>0</v>
      </c>
    </row>
    <row r="19" spans="1:9" ht="36.75" customHeight="1" x14ac:dyDescent="0.25">
      <c r="A19" s="7" t="s">
        <v>66</v>
      </c>
      <c r="B19" s="22" t="s">
        <v>28</v>
      </c>
      <c r="C19" s="8" t="s">
        <v>6</v>
      </c>
      <c r="D19" s="8">
        <v>20</v>
      </c>
      <c r="E19" s="8">
        <v>0</v>
      </c>
      <c r="F19" s="8">
        <f t="shared" si="0"/>
        <v>0</v>
      </c>
      <c r="G19" s="28">
        <v>0</v>
      </c>
      <c r="H19" s="8">
        <f t="shared" si="2"/>
        <v>0</v>
      </c>
      <c r="I19" s="8">
        <f t="shared" si="1"/>
        <v>0</v>
      </c>
    </row>
    <row r="20" spans="1:9" ht="34.5" customHeight="1" x14ac:dyDescent="0.25">
      <c r="A20" s="7" t="s">
        <v>67</v>
      </c>
      <c r="B20" s="15" t="s">
        <v>125</v>
      </c>
      <c r="C20" s="8" t="s">
        <v>6</v>
      </c>
      <c r="D20" s="8">
        <v>50</v>
      </c>
      <c r="E20" s="8">
        <v>0</v>
      </c>
      <c r="F20" s="8">
        <f t="shared" ref="F20:F25" si="3">D20*E20</f>
        <v>0</v>
      </c>
      <c r="G20" s="28">
        <v>0</v>
      </c>
      <c r="H20" s="8">
        <f t="shared" si="2"/>
        <v>0</v>
      </c>
      <c r="I20" s="8">
        <f t="shared" ref="I20:I25" si="4">F20+H20</f>
        <v>0</v>
      </c>
    </row>
    <row r="21" spans="1:9" ht="39" customHeight="1" x14ac:dyDescent="0.25">
      <c r="A21" s="7" t="s">
        <v>68</v>
      </c>
      <c r="B21" s="15" t="s">
        <v>141</v>
      </c>
      <c r="C21" s="8" t="s">
        <v>7</v>
      </c>
      <c r="D21" s="8">
        <v>50</v>
      </c>
      <c r="E21" s="8">
        <v>0</v>
      </c>
      <c r="F21" s="8">
        <f t="shared" si="3"/>
        <v>0</v>
      </c>
      <c r="G21" s="28">
        <v>0</v>
      </c>
      <c r="H21" s="8">
        <f t="shared" si="2"/>
        <v>0</v>
      </c>
      <c r="I21" s="8">
        <f t="shared" si="4"/>
        <v>0</v>
      </c>
    </row>
    <row r="22" spans="1:9" ht="38.25" customHeight="1" x14ac:dyDescent="0.25">
      <c r="A22" s="7" t="s">
        <v>69</v>
      </c>
      <c r="B22" s="15" t="s">
        <v>29</v>
      </c>
      <c r="C22" s="8" t="s">
        <v>7</v>
      </c>
      <c r="D22" s="8">
        <v>50</v>
      </c>
      <c r="E22" s="8">
        <v>0</v>
      </c>
      <c r="F22" s="8">
        <f t="shared" si="3"/>
        <v>0</v>
      </c>
      <c r="G22" s="28">
        <v>0</v>
      </c>
      <c r="H22" s="8">
        <f t="shared" si="2"/>
        <v>0</v>
      </c>
      <c r="I22" s="8">
        <f t="shared" si="4"/>
        <v>0</v>
      </c>
    </row>
    <row r="23" spans="1:9" ht="45" x14ac:dyDescent="0.25">
      <c r="A23" s="7" t="s">
        <v>70</v>
      </c>
      <c r="B23" s="15" t="s">
        <v>30</v>
      </c>
      <c r="C23" s="8" t="s">
        <v>7</v>
      </c>
      <c r="D23" s="8">
        <v>50</v>
      </c>
      <c r="E23" s="8">
        <v>0</v>
      </c>
      <c r="F23" s="8">
        <f t="shared" si="3"/>
        <v>0</v>
      </c>
      <c r="G23" s="28">
        <v>0</v>
      </c>
      <c r="H23" s="8">
        <f t="shared" si="2"/>
        <v>0</v>
      </c>
      <c r="I23" s="8">
        <f t="shared" si="4"/>
        <v>0</v>
      </c>
    </row>
    <row r="24" spans="1:9" ht="36.75" customHeight="1" x14ac:dyDescent="0.25">
      <c r="A24" s="7" t="s">
        <v>71</v>
      </c>
      <c r="B24" s="15" t="s">
        <v>31</v>
      </c>
      <c r="C24" s="8" t="s">
        <v>7</v>
      </c>
      <c r="D24" s="8">
        <v>50</v>
      </c>
      <c r="E24" s="8">
        <v>0</v>
      </c>
      <c r="F24" s="8">
        <f t="shared" si="3"/>
        <v>0</v>
      </c>
      <c r="G24" s="28">
        <v>0</v>
      </c>
      <c r="H24" s="8">
        <f t="shared" si="2"/>
        <v>0</v>
      </c>
      <c r="I24" s="8">
        <f t="shared" si="4"/>
        <v>0</v>
      </c>
    </row>
    <row r="25" spans="1:9" ht="37.5" customHeight="1" x14ac:dyDescent="0.25">
      <c r="A25" s="7" t="s">
        <v>72</v>
      </c>
      <c r="B25" s="22" t="s">
        <v>32</v>
      </c>
      <c r="C25" s="8" t="s">
        <v>7</v>
      </c>
      <c r="D25" s="8">
        <v>20</v>
      </c>
      <c r="E25" s="8">
        <v>0</v>
      </c>
      <c r="F25" s="8">
        <f t="shared" si="3"/>
        <v>0</v>
      </c>
      <c r="G25" s="28">
        <v>0</v>
      </c>
      <c r="H25" s="8">
        <f t="shared" si="2"/>
        <v>0</v>
      </c>
      <c r="I25" s="8">
        <f t="shared" si="4"/>
        <v>0</v>
      </c>
    </row>
    <row r="26" spans="1:9" ht="39.75" customHeight="1" x14ac:dyDescent="0.25">
      <c r="A26" s="7" t="s">
        <v>73</v>
      </c>
      <c r="B26" s="15" t="s">
        <v>33</v>
      </c>
      <c r="C26" s="8" t="s">
        <v>7</v>
      </c>
      <c r="D26" s="8">
        <v>30</v>
      </c>
      <c r="E26" s="8">
        <v>0</v>
      </c>
      <c r="F26" s="8">
        <f t="shared" ref="F26:F40" si="5">D26*E26</f>
        <v>0</v>
      </c>
      <c r="G26" s="28">
        <v>0</v>
      </c>
      <c r="H26" s="8">
        <f t="shared" si="2"/>
        <v>0</v>
      </c>
      <c r="I26" s="8">
        <f t="shared" ref="I26:I64" si="6">F26+H26</f>
        <v>0</v>
      </c>
    </row>
    <row r="27" spans="1:9" ht="36.75" customHeight="1" x14ac:dyDescent="0.25">
      <c r="A27" s="7" t="s">
        <v>74</v>
      </c>
      <c r="B27" s="22" t="s">
        <v>34</v>
      </c>
      <c r="C27" s="8" t="s">
        <v>7</v>
      </c>
      <c r="D27" s="8">
        <v>10</v>
      </c>
      <c r="E27" s="8">
        <v>0</v>
      </c>
      <c r="F27" s="8">
        <f t="shared" si="5"/>
        <v>0</v>
      </c>
      <c r="G27" s="28">
        <v>0</v>
      </c>
      <c r="H27" s="8">
        <f t="shared" si="2"/>
        <v>0</v>
      </c>
      <c r="I27" s="8">
        <f t="shared" si="6"/>
        <v>0</v>
      </c>
    </row>
    <row r="28" spans="1:9" ht="37.5" customHeight="1" x14ac:dyDescent="0.25">
      <c r="A28" s="7" t="s">
        <v>75</v>
      </c>
      <c r="B28" s="22" t="s">
        <v>35</v>
      </c>
      <c r="C28" s="8" t="s">
        <v>7</v>
      </c>
      <c r="D28" s="8">
        <v>20</v>
      </c>
      <c r="E28" s="8">
        <v>0</v>
      </c>
      <c r="F28" s="8">
        <f t="shared" si="5"/>
        <v>0</v>
      </c>
      <c r="G28" s="28">
        <v>0</v>
      </c>
      <c r="H28" s="8">
        <f t="shared" si="2"/>
        <v>0</v>
      </c>
      <c r="I28" s="8">
        <f t="shared" si="6"/>
        <v>0</v>
      </c>
    </row>
    <row r="29" spans="1:9" ht="38.25" customHeight="1" x14ac:dyDescent="0.25">
      <c r="A29" s="7" t="s">
        <v>76</v>
      </c>
      <c r="B29" s="22" t="s">
        <v>36</v>
      </c>
      <c r="C29" s="12" t="s">
        <v>7</v>
      </c>
      <c r="D29" s="12">
        <v>10</v>
      </c>
      <c r="E29" s="8">
        <v>0</v>
      </c>
      <c r="F29" s="12">
        <f t="shared" si="5"/>
        <v>0</v>
      </c>
      <c r="G29" s="28">
        <v>0</v>
      </c>
      <c r="H29" s="8">
        <f t="shared" si="2"/>
        <v>0</v>
      </c>
      <c r="I29" s="12">
        <f t="shared" si="6"/>
        <v>0</v>
      </c>
    </row>
    <row r="30" spans="1:9" ht="42" customHeight="1" x14ac:dyDescent="0.25">
      <c r="A30" s="7" t="s">
        <v>77</v>
      </c>
      <c r="B30" s="15" t="s">
        <v>37</v>
      </c>
      <c r="C30" s="8" t="s">
        <v>7</v>
      </c>
      <c r="D30" s="8">
        <v>50</v>
      </c>
      <c r="E30" s="8">
        <v>0</v>
      </c>
      <c r="F30" s="8">
        <f t="shared" si="5"/>
        <v>0</v>
      </c>
      <c r="G30" s="28">
        <v>0</v>
      </c>
      <c r="H30" s="8">
        <f t="shared" si="2"/>
        <v>0</v>
      </c>
      <c r="I30" s="8">
        <f t="shared" si="6"/>
        <v>0</v>
      </c>
    </row>
    <row r="31" spans="1:9" ht="45" x14ac:dyDescent="0.25">
      <c r="A31" s="7" t="s">
        <v>78</v>
      </c>
      <c r="B31" s="15" t="s">
        <v>38</v>
      </c>
      <c r="C31" s="8" t="s">
        <v>7</v>
      </c>
      <c r="D31" s="8">
        <v>30</v>
      </c>
      <c r="E31" s="8">
        <v>0</v>
      </c>
      <c r="F31" s="8">
        <f t="shared" si="5"/>
        <v>0</v>
      </c>
      <c r="G31" s="28">
        <v>0</v>
      </c>
      <c r="H31" s="8">
        <f t="shared" si="2"/>
        <v>0</v>
      </c>
      <c r="I31" s="8">
        <f t="shared" si="6"/>
        <v>0</v>
      </c>
    </row>
    <row r="32" spans="1:9" ht="33.75" customHeight="1" x14ac:dyDescent="0.25">
      <c r="A32" s="7" t="s">
        <v>79</v>
      </c>
      <c r="B32" s="15" t="s">
        <v>39</v>
      </c>
      <c r="C32" s="8" t="s">
        <v>7</v>
      </c>
      <c r="D32" s="8">
        <v>30</v>
      </c>
      <c r="E32" s="8">
        <v>0</v>
      </c>
      <c r="F32" s="8">
        <f t="shared" si="5"/>
        <v>0</v>
      </c>
      <c r="G32" s="28">
        <v>0</v>
      </c>
      <c r="H32" s="8">
        <f t="shared" si="2"/>
        <v>0</v>
      </c>
      <c r="I32" s="8">
        <f t="shared" si="6"/>
        <v>0</v>
      </c>
    </row>
    <row r="33" spans="1:9" ht="43.5" customHeight="1" x14ac:dyDescent="0.25">
      <c r="A33" s="7" t="s">
        <v>80</v>
      </c>
      <c r="B33" s="22" t="s">
        <v>40</v>
      </c>
      <c r="C33" s="8" t="s">
        <v>7</v>
      </c>
      <c r="D33" s="8">
        <v>10</v>
      </c>
      <c r="E33" s="8">
        <v>0</v>
      </c>
      <c r="F33" s="8">
        <f t="shared" si="5"/>
        <v>0</v>
      </c>
      <c r="G33" s="28">
        <v>0</v>
      </c>
      <c r="H33" s="8">
        <f t="shared" si="2"/>
        <v>0</v>
      </c>
      <c r="I33" s="8">
        <f t="shared" si="6"/>
        <v>0</v>
      </c>
    </row>
    <row r="34" spans="1:9" ht="37.5" customHeight="1" x14ac:dyDescent="0.25">
      <c r="A34" s="7" t="s">
        <v>81</v>
      </c>
      <c r="B34" s="15" t="s">
        <v>142</v>
      </c>
      <c r="C34" s="8" t="s">
        <v>6</v>
      </c>
      <c r="D34" s="8">
        <v>20</v>
      </c>
      <c r="E34" s="8">
        <v>0</v>
      </c>
      <c r="F34" s="8">
        <f t="shared" si="5"/>
        <v>0</v>
      </c>
      <c r="G34" s="28">
        <v>0</v>
      </c>
      <c r="H34" s="8">
        <f t="shared" si="2"/>
        <v>0</v>
      </c>
      <c r="I34" s="8">
        <f t="shared" si="6"/>
        <v>0</v>
      </c>
    </row>
    <row r="35" spans="1:9" ht="40.5" customHeight="1" x14ac:dyDescent="0.25">
      <c r="A35" s="7" t="s">
        <v>82</v>
      </c>
      <c r="B35" s="15" t="s">
        <v>143</v>
      </c>
      <c r="C35" s="8" t="s">
        <v>6</v>
      </c>
      <c r="D35" s="8">
        <v>20</v>
      </c>
      <c r="E35" s="8">
        <v>0</v>
      </c>
      <c r="F35" s="8">
        <f t="shared" si="5"/>
        <v>0</v>
      </c>
      <c r="G35" s="28">
        <v>0</v>
      </c>
      <c r="H35" s="8">
        <f t="shared" si="2"/>
        <v>0</v>
      </c>
      <c r="I35" s="8">
        <f t="shared" si="6"/>
        <v>0</v>
      </c>
    </row>
    <row r="36" spans="1:9" ht="42" customHeight="1" x14ac:dyDescent="0.25">
      <c r="A36" s="7" t="s">
        <v>83</v>
      </c>
      <c r="B36" s="15" t="s">
        <v>41</v>
      </c>
      <c r="C36" s="8" t="s">
        <v>7</v>
      </c>
      <c r="D36" s="8">
        <v>50</v>
      </c>
      <c r="E36" s="8">
        <v>0</v>
      </c>
      <c r="F36" s="8">
        <f t="shared" si="5"/>
        <v>0</v>
      </c>
      <c r="G36" s="28">
        <v>0</v>
      </c>
      <c r="H36" s="8">
        <f t="shared" si="2"/>
        <v>0</v>
      </c>
      <c r="I36" s="8">
        <f t="shared" si="6"/>
        <v>0</v>
      </c>
    </row>
    <row r="37" spans="1:9" ht="45" x14ac:dyDescent="0.25">
      <c r="A37" s="7" t="s">
        <v>84</v>
      </c>
      <c r="B37" s="15" t="s">
        <v>42</v>
      </c>
      <c r="C37" s="8" t="s">
        <v>7</v>
      </c>
      <c r="D37" s="8">
        <v>30</v>
      </c>
      <c r="E37" s="8">
        <v>0</v>
      </c>
      <c r="F37" s="8">
        <f t="shared" si="5"/>
        <v>0</v>
      </c>
      <c r="G37" s="28">
        <v>0</v>
      </c>
      <c r="H37" s="8">
        <f t="shared" si="2"/>
        <v>0</v>
      </c>
      <c r="I37" s="8">
        <f t="shared" si="6"/>
        <v>0</v>
      </c>
    </row>
    <row r="38" spans="1:9" ht="39.75" customHeight="1" x14ac:dyDescent="0.25">
      <c r="A38" s="7" t="s">
        <v>85</v>
      </c>
      <c r="B38" s="22" t="s">
        <v>43</v>
      </c>
      <c r="C38" s="8" t="s">
        <v>7</v>
      </c>
      <c r="D38" s="8">
        <v>50</v>
      </c>
      <c r="E38" s="8">
        <v>0</v>
      </c>
      <c r="F38" s="8">
        <f t="shared" si="5"/>
        <v>0</v>
      </c>
      <c r="G38" s="28">
        <v>0</v>
      </c>
      <c r="H38" s="8">
        <f t="shared" si="2"/>
        <v>0</v>
      </c>
      <c r="I38" s="8">
        <f t="shared" si="6"/>
        <v>0</v>
      </c>
    </row>
    <row r="39" spans="1:9" ht="41.25" customHeight="1" x14ac:dyDescent="0.25">
      <c r="A39" s="7" t="s">
        <v>86</v>
      </c>
      <c r="B39" s="22" t="s">
        <v>44</v>
      </c>
      <c r="C39" s="12" t="s">
        <v>7</v>
      </c>
      <c r="D39" s="12">
        <v>10</v>
      </c>
      <c r="E39" s="8">
        <v>0</v>
      </c>
      <c r="F39" s="12">
        <f t="shared" si="5"/>
        <v>0</v>
      </c>
      <c r="G39" s="28">
        <v>0</v>
      </c>
      <c r="H39" s="8">
        <f t="shared" si="2"/>
        <v>0</v>
      </c>
      <c r="I39" s="12">
        <f t="shared" si="6"/>
        <v>0</v>
      </c>
    </row>
    <row r="40" spans="1:9" ht="36.75" customHeight="1" x14ac:dyDescent="0.25">
      <c r="A40" s="7" t="s">
        <v>87</v>
      </c>
      <c r="B40" s="22" t="s">
        <v>45</v>
      </c>
      <c r="C40" s="8" t="s">
        <v>7</v>
      </c>
      <c r="D40" s="8">
        <v>20</v>
      </c>
      <c r="E40" s="8">
        <v>0</v>
      </c>
      <c r="F40" s="8">
        <f t="shared" si="5"/>
        <v>0</v>
      </c>
      <c r="G40" s="28">
        <v>0</v>
      </c>
      <c r="H40" s="8">
        <f t="shared" si="2"/>
        <v>0</v>
      </c>
      <c r="I40" s="8">
        <f t="shared" si="6"/>
        <v>0</v>
      </c>
    </row>
    <row r="41" spans="1:9" ht="34.5" customHeight="1" x14ac:dyDescent="0.25">
      <c r="A41" s="7" t="s">
        <v>88</v>
      </c>
      <c r="B41" s="22" t="s">
        <v>46</v>
      </c>
      <c r="C41" s="8" t="s">
        <v>7</v>
      </c>
      <c r="D41" s="8">
        <v>10</v>
      </c>
      <c r="E41" s="8">
        <v>0</v>
      </c>
      <c r="F41" s="8">
        <f>D41*E608</f>
        <v>0</v>
      </c>
      <c r="G41" s="28">
        <v>0</v>
      </c>
      <c r="H41" s="8">
        <f t="shared" si="2"/>
        <v>0</v>
      </c>
      <c r="I41" s="8">
        <f t="shared" si="6"/>
        <v>0</v>
      </c>
    </row>
    <row r="42" spans="1:9" ht="40.5" customHeight="1" x14ac:dyDescent="0.25">
      <c r="A42" s="7" t="s">
        <v>89</v>
      </c>
      <c r="B42" s="22" t="s">
        <v>126</v>
      </c>
      <c r="C42" s="8" t="s">
        <v>7</v>
      </c>
      <c r="D42" s="8">
        <v>10</v>
      </c>
      <c r="E42" s="8">
        <v>0</v>
      </c>
      <c r="F42" s="8">
        <f t="shared" ref="F42:F64" si="7">D42*E42</f>
        <v>0</v>
      </c>
      <c r="G42" s="28">
        <v>0</v>
      </c>
      <c r="H42" s="8">
        <f t="shared" si="2"/>
        <v>0</v>
      </c>
      <c r="I42" s="8">
        <f t="shared" si="6"/>
        <v>0</v>
      </c>
    </row>
    <row r="43" spans="1:9" ht="39.75" customHeight="1" x14ac:dyDescent="0.25">
      <c r="A43" s="7" t="s">
        <v>90</v>
      </c>
      <c r="B43" s="22" t="s">
        <v>47</v>
      </c>
      <c r="C43" s="8" t="s">
        <v>6</v>
      </c>
      <c r="D43" s="8">
        <v>10</v>
      </c>
      <c r="E43" s="8">
        <v>0</v>
      </c>
      <c r="F43" s="8">
        <f t="shared" si="7"/>
        <v>0</v>
      </c>
      <c r="G43" s="28">
        <v>0</v>
      </c>
      <c r="H43" s="8">
        <f t="shared" si="2"/>
        <v>0</v>
      </c>
      <c r="I43" s="8">
        <f t="shared" si="6"/>
        <v>0</v>
      </c>
    </row>
    <row r="44" spans="1:9" ht="35.25" customHeight="1" x14ac:dyDescent="0.25">
      <c r="A44" s="7" t="s">
        <v>91</v>
      </c>
      <c r="B44" s="15" t="s">
        <v>48</v>
      </c>
      <c r="C44" s="8" t="s">
        <v>7</v>
      </c>
      <c r="D44" s="8">
        <v>50</v>
      </c>
      <c r="E44" s="8">
        <v>0</v>
      </c>
      <c r="F44" s="8">
        <f t="shared" si="7"/>
        <v>0</v>
      </c>
      <c r="G44" s="28">
        <v>0</v>
      </c>
      <c r="H44" s="8">
        <f t="shared" si="2"/>
        <v>0</v>
      </c>
      <c r="I44" s="8">
        <f t="shared" si="6"/>
        <v>0</v>
      </c>
    </row>
    <row r="45" spans="1:9" ht="45" x14ac:dyDescent="0.25">
      <c r="A45" s="7" t="s">
        <v>92</v>
      </c>
      <c r="B45" s="22" t="s">
        <v>127</v>
      </c>
      <c r="C45" s="8" t="s">
        <v>12</v>
      </c>
      <c r="D45" s="8">
        <v>10</v>
      </c>
      <c r="E45" s="8">
        <v>0</v>
      </c>
      <c r="F45" s="8">
        <f t="shared" si="7"/>
        <v>0</v>
      </c>
      <c r="G45" s="28">
        <v>0</v>
      </c>
      <c r="H45" s="8">
        <f t="shared" si="2"/>
        <v>0</v>
      </c>
      <c r="I45" s="8">
        <f t="shared" si="6"/>
        <v>0</v>
      </c>
    </row>
    <row r="46" spans="1:9" ht="38.25" customHeight="1" x14ac:dyDescent="0.25">
      <c r="A46" s="7" t="s">
        <v>93</v>
      </c>
      <c r="B46" s="16" t="s">
        <v>49</v>
      </c>
      <c r="C46" s="8" t="s">
        <v>7</v>
      </c>
      <c r="D46" s="8">
        <v>50</v>
      </c>
      <c r="E46" s="8">
        <v>0</v>
      </c>
      <c r="F46" s="8">
        <f t="shared" si="7"/>
        <v>0</v>
      </c>
      <c r="G46" s="28">
        <v>0</v>
      </c>
      <c r="H46" s="8">
        <f t="shared" si="2"/>
        <v>0</v>
      </c>
      <c r="I46" s="8">
        <f t="shared" si="6"/>
        <v>0</v>
      </c>
    </row>
    <row r="47" spans="1:9" ht="47.25" x14ac:dyDescent="0.25">
      <c r="A47" s="7" t="s">
        <v>94</v>
      </c>
      <c r="B47" s="16" t="s">
        <v>144</v>
      </c>
      <c r="C47" s="8" t="s">
        <v>7</v>
      </c>
      <c r="D47" s="8">
        <v>10</v>
      </c>
      <c r="E47" s="8">
        <v>0</v>
      </c>
      <c r="F47" s="8">
        <f t="shared" si="7"/>
        <v>0</v>
      </c>
      <c r="G47" s="28">
        <v>0</v>
      </c>
      <c r="H47" s="8">
        <f t="shared" si="2"/>
        <v>0</v>
      </c>
      <c r="I47" s="8">
        <f t="shared" si="6"/>
        <v>0</v>
      </c>
    </row>
    <row r="48" spans="1:9" ht="37.5" customHeight="1" x14ac:dyDescent="0.25">
      <c r="A48" s="7" t="s">
        <v>95</v>
      </c>
      <c r="B48" s="16" t="s">
        <v>50</v>
      </c>
      <c r="C48" s="8" t="s">
        <v>7</v>
      </c>
      <c r="D48" s="8">
        <v>10</v>
      </c>
      <c r="E48" s="8">
        <v>0</v>
      </c>
      <c r="F48" s="8">
        <f t="shared" si="7"/>
        <v>0</v>
      </c>
      <c r="G48" s="28">
        <v>0</v>
      </c>
      <c r="H48" s="8">
        <f t="shared" si="2"/>
        <v>0</v>
      </c>
      <c r="I48" s="8">
        <f t="shared" si="6"/>
        <v>0</v>
      </c>
    </row>
    <row r="49" spans="1:9" ht="46.5" customHeight="1" x14ac:dyDescent="0.25">
      <c r="A49" s="7" t="s">
        <v>96</v>
      </c>
      <c r="B49" s="16" t="s">
        <v>51</v>
      </c>
      <c r="C49" s="8" t="s">
        <v>7</v>
      </c>
      <c r="D49" s="8">
        <v>10</v>
      </c>
      <c r="E49" s="8">
        <v>0</v>
      </c>
      <c r="F49" s="8">
        <f t="shared" si="7"/>
        <v>0</v>
      </c>
      <c r="G49" s="28">
        <v>0</v>
      </c>
      <c r="H49" s="8">
        <f t="shared" si="2"/>
        <v>0</v>
      </c>
      <c r="I49" s="8">
        <f t="shared" si="6"/>
        <v>0</v>
      </c>
    </row>
    <row r="50" spans="1:9" ht="40.5" customHeight="1" x14ac:dyDescent="0.25">
      <c r="A50" s="7" t="s">
        <v>97</v>
      </c>
      <c r="B50" s="23" t="s">
        <v>52</v>
      </c>
      <c r="C50" s="25" t="s">
        <v>7</v>
      </c>
      <c r="D50" s="12">
        <v>20</v>
      </c>
      <c r="E50" s="8">
        <v>0</v>
      </c>
      <c r="F50" s="21">
        <f t="shared" si="7"/>
        <v>0</v>
      </c>
      <c r="G50" s="28">
        <v>0</v>
      </c>
      <c r="H50" s="8">
        <f t="shared" si="2"/>
        <v>0</v>
      </c>
      <c r="I50" s="12">
        <f t="shared" si="6"/>
        <v>0</v>
      </c>
    </row>
    <row r="51" spans="1:9" ht="43.5" customHeight="1" x14ac:dyDescent="0.25">
      <c r="A51" s="7" t="s">
        <v>98</v>
      </c>
      <c r="B51" s="16" t="s">
        <v>128</v>
      </c>
      <c r="C51" s="24" t="s">
        <v>7</v>
      </c>
      <c r="D51" s="8">
        <v>10</v>
      </c>
      <c r="E51" s="8">
        <v>0</v>
      </c>
      <c r="F51" s="8">
        <f t="shared" si="7"/>
        <v>0</v>
      </c>
      <c r="G51" s="28">
        <v>0</v>
      </c>
      <c r="H51" s="8">
        <f t="shared" si="2"/>
        <v>0</v>
      </c>
      <c r="I51" s="8">
        <f t="shared" si="6"/>
        <v>0</v>
      </c>
    </row>
    <row r="52" spans="1:9" ht="36" customHeight="1" x14ac:dyDescent="0.25">
      <c r="A52" s="7" t="s">
        <v>99</v>
      </c>
      <c r="B52" s="16" t="s">
        <v>129</v>
      </c>
      <c r="C52" s="24" t="s">
        <v>12</v>
      </c>
      <c r="D52" s="8">
        <v>10</v>
      </c>
      <c r="E52" s="8">
        <v>0</v>
      </c>
      <c r="F52" s="8">
        <f t="shared" si="7"/>
        <v>0</v>
      </c>
      <c r="G52" s="28">
        <v>0</v>
      </c>
      <c r="H52" s="8">
        <f t="shared" si="2"/>
        <v>0</v>
      </c>
      <c r="I52" s="8">
        <f t="shared" si="6"/>
        <v>0</v>
      </c>
    </row>
    <row r="53" spans="1:9" ht="36.75" customHeight="1" x14ac:dyDescent="0.25">
      <c r="A53" s="7" t="s">
        <v>100</v>
      </c>
      <c r="B53" s="16" t="s">
        <v>130</v>
      </c>
      <c r="C53" s="24" t="s">
        <v>7</v>
      </c>
      <c r="D53" s="8">
        <v>10</v>
      </c>
      <c r="E53" s="8">
        <v>0</v>
      </c>
      <c r="F53" s="8">
        <f t="shared" si="7"/>
        <v>0</v>
      </c>
      <c r="G53" s="28">
        <v>0</v>
      </c>
      <c r="H53" s="8">
        <f t="shared" si="2"/>
        <v>0</v>
      </c>
      <c r="I53" s="8">
        <f t="shared" si="6"/>
        <v>0</v>
      </c>
    </row>
    <row r="54" spans="1:9" ht="42" customHeight="1" x14ac:dyDescent="0.25">
      <c r="A54" s="7" t="s">
        <v>101</v>
      </c>
      <c r="B54" s="16" t="s">
        <v>131</v>
      </c>
      <c r="C54" s="24" t="s">
        <v>7</v>
      </c>
      <c r="D54" s="8">
        <v>5</v>
      </c>
      <c r="E54" s="8">
        <v>0</v>
      </c>
      <c r="F54" s="8">
        <f t="shared" si="7"/>
        <v>0</v>
      </c>
      <c r="G54" s="28">
        <v>0</v>
      </c>
      <c r="H54" s="8">
        <f t="shared" si="2"/>
        <v>0</v>
      </c>
      <c r="I54" s="8">
        <f t="shared" si="6"/>
        <v>0</v>
      </c>
    </row>
    <row r="55" spans="1:9" ht="39" customHeight="1" x14ac:dyDescent="0.25">
      <c r="A55" s="7" t="s">
        <v>102</v>
      </c>
      <c r="B55" s="16" t="s">
        <v>132</v>
      </c>
      <c r="C55" s="24" t="s">
        <v>7</v>
      </c>
      <c r="D55" s="8">
        <v>5</v>
      </c>
      <c r="E55" s="8">
        <v>0</v>
      </c>
      <c r="F55" s="8">
        <f t="shared" si="7"/>
        <v>0</v>
      </c>
      <c r="G55" s="28">
        <v>0</v>
      </c>
      <c r="H55" s="8">
        <f t="shared" si="2"/>
        <v>0</v>
      </c>
      <c r="I55" s="8">
        <f t="shared" si="6"/>
        <v>0</v>
      </c>
    </row>
    <row r="56" spans="1:9" ht="39.75" customHeight="1" x14ac:dyDescent="0.25">
      <c r="A56" s="7" t="s">
        <v>103</v>
      </c>
      <c r="B56" s="16" t="s">
        <v>133</v>
      </c>
      <c r="C56" s="24" t="s">
        <v>12</v>
      </c>
      <c r="D56" s="8">
        <v>10</v>
      </c>
      <c r="E56" s="8">
        <v>0</v>
      </c>
      <c r="F56" s="8">
        <f t="shared" si="7"/>
        <v>0</v>
      </c>
      <c r="G56" s="28">
        <v>0</v>
      </c>
      <c r="H56" s="8">
        <f t="shared" si="2"/>
        <v>0</v>
      </c>
      <c r="I56" s="8">
        <f t="shared" si="6"/>
        <v>0</v>
      </c>
    </row>
    <row r="57" spans="1:9" ht="39" customHeight="1" x14ac:dyDescent="0.25">
      <c r="A57" s="7" t="s">
        <v>104</v>
      </c>
      <c r="B57" s="16" t="s">
        <v>134</v>
      </c>
      <c r="C57" s="24" t="s">
        <v>7</v>
      </c>
      <c r="D57" s="8">
        <v>20</v>
      </c>
      <c r="E57" s="8">
        <v>0</v>
      </c>
      <c r="F57" s="8">
        <f t="shared" si="7"/>
        <v>0</v>
      </c>
      <c r="G57" s="28">
        <v>0</v>
      </c>
      <c r="H57" s="8">
        <f t="shared" si="2"/>
        <v>0</v>
      </c>
      <c r="I57" s="8">
        <f t="shared" si="6"/>
        <v>0</v>
      </c>
    </row>
    <row r="58" spans="1:9" ht="37.5" customHeight="1" x14ac:dyDescent="0.25">
      <c r="A58" s="7" t="s">
        <v>105</v>
      </c>
      <c r="B58" s="16" t="s">
        <v>135</v>
      </c>
      <c r="C58" s="24" t="s">
        <v>7</v>
      </c>
      <c r="D58" s="8">
        <v>20</v>
      </c>
      <c r="E58" s="8">
        <v>0</v>
      </c>
      <c r="F58" s="8">
        <f t="shared" si="7"/>
        <v>0</v>
      </c>
      <c r="G58" s="28">
        <v>0</v>
      </c>
      <c r="H58" s="8">
        <f t="shared" si="2"/>
        <v>0</v>
      </c>
      <c r="I58" s="8">
        <f t="shared" si="6"/>
        <v>0</v>
      </c>
    </row>
    <row r="59" spans="1:9" ht="37.5" customHeight="1" x14ac:dyDescent="0.25">
      <c r="A59" s="7" t="s">
        <v>106</v>
      </c>
      <c r="B59" s="16" t="s">
        <v>136</v>
      </c>
      <c r="C59" s="24" t="s">
        <v>6</v>
      </c>
      <c r="D59" s="8">
        <v>20</v>
      </c>
      <c r="E59" s="8">
        <v>0</v>
      </c>
      <c r="F59" s="8">
        <f t="shared" si="7"/>
        <v>0</v>
      </c>
      <c r="G59" s="28">
        <v>0</v>
      </c>
      <c r="H59" s="8">
        <f t="shared" si="2"/>
        <v>0</v>
      </c>
      <c r="I59" s="8">
        <f t="shared" si="6"/>
        <v>0</v>
      </c>
    </row>
    <row r="60" spans="1:9" ht="39.75" customHeight="1" x14ac:dyDescent="0.25">
      <c r="A60" s="7" t="s">
        <v>110</v>
      </c>
      <c r="B60" s="16" t="s">
        <v>137</v>
      </c>
      <c r="C60" s="24" t="s">
        <v>6</v>
      </c>
      <c r="D60" s="8">
        <v>5</v>
      </c>
      <c r="E60" s="8">
        <v>0</v>
      </c>
      <c r="F60" s="8">
        <f t="shared" si="7"/>
        <v>0</v>
      </c>
      <c r="G60" s="28">
        <v>0</v>
      </c>
      <c r="H60" s="8">
        <f t="shared" si="2"/>
        <v>0</v>
      </c>
      <c r="I60" s="8">
        <f t="shared" si="6"/>
        <v>0</v>
      </c>
    </row>
    <row r="61" spans="1:9" ht="44.25" customHeight="1" x14ac:dyDescent="0.25">
      <c r="A61" s="7" t="s">
        <v>111</v>
      </c>
      <c r="B61" s="16" t="s">
        <v>138</v>
      </c>
      <c r="C61" s="24" t="s">
        <v>7</v>
      </c>
      <c r="D61" s="8">
        <v>20</v>
      </c>
      <c r="E61" s="8">
        <v>0</v>
      </c>
      <c r="F61" s="8">
        <f t="shared" si="7"/>
        <v>0</v>
      </c>
      <c r="G61" s="28">
        <v>0</v>
      </c>
      <c r="H61" s="8">
        <f t="shared" si="2"/>
        <v>0</v>
      </c>
      <c r="I61" s="8">
        <f t="shared" si="6"/>
        <v>0</v>
      </c>
    </row>
    <row r="62" spans="1:9" ht="38.25" customHeight="1" x14ac:dyDescent="0.25">
      <c r="A62" s="7" t="s">
        <v>107</v>
      </c>
      <c r="B62" s="16" t="s">
        <v>145</v>
      </c>
      <c r="C62" s="24" t="s">
        <v>7</v>
      </c>
      <c r="D62" s="8">
        <v>20</v>
      </c>
      <c r="E62" s="8">
        <v>0</v>
      </c>
      <c r="F62" s="8">
        <f t="shared" si="7"/>
        <v>0</v>
      </c>
      <c r="G62" s="28">
        <v>0</v>
      </c>
      <c r="H62" s="8">
        <f t="shared" si="2"/>
        <v>0</v>
      </c>
      <c r="I62" s="8">
        <f t="shared" si="6"/>
        <v>0</v>
      </c>
    </row>
    <row r="63" spans="1:9" ht="39.75" customHeight="1" x14ac:dyDescent="0.25">
      <c r="A63" s="7" t="s">
        <v>108</v>
      </c>
      <c r="B63" s="16" t="s">
        <v>139</v>
      </c>
      <c r="C63" s="24" t="s">
        <v>12</v>
      </c>
      <c r="D63" s="8">
        <v>10</v>
      </c>
      <c r="E63" s="8">
        <v>0</v>
      </c>
      <c r="F63" s="8">
        <f t="shared" si="7"/>
        <v>0</v>
      </c>
      <c r="G63" s="28">
        <v>0</v>
      </c>
      <c r="H63" s="8">
        <f t="shared" si="2"/>
        <v>0</v>
      </c>
      <c r="I63" s="8">
        <f t="shared" si="6"/>
        <v>0</v>
      </c>
    </row>
    <row r="64" spans="1:9" ht="41.25" customHeight="1" x14ac:dyDescent="0.25">
      <c r="A64" s="7" t="s">
        <v>109</v>
      </c>
      <c r="B64" s="16" t="s">
        <v>140</v>
      </c>
      <c r="C64" s="24" t="s">
        <v>6</v>
      </c>
      <c r="D64" s="8">
        <v>10</v>
      </c>
      <c r="E64" s="8">
        <v>0</v>
      </c>
      <c r="F64" s="8">
        <f t="shared" si="7"/>
        <v>0</v>
      </c>
      <c r="G64" s="28">
        <v>0</v>
      </c>
      <c r="H64" s="8">
        <f t="shared" si="2"/>
        <v>0</v>
      </c>
      <c r="I64" s="8">
        <f t="shared" si="6"/>
        <v>0</v>
      </c>
    </row>
    <row r="65" spans="1:11" ht="36.75" customHeight="1" x14ac:dyDescent="0.25">
      <c r="A65" s="3" t="s">
        <v>9</v>
      </c>
      <c r="B65" s="4"/>
      <c r="C65" s="4"/>
      <c r="D65" s="4"/>
      <c r="E65" s="4"/>
      <c r="F65" s="19">
        <f>SUM(F8:F64)</f>
        <v>0</v>
      </c>
      <c r="G65" s="27">
        <v>0</v>
      </c>
      <c r="H65" s="4"/>
      <c r="I65" s="19">
        <f>SUM(I8:I64)</f>
        <v>0</v>
      </c>
    </row>
    <row r="68" spans="1:11" x14ac:dyDescent="0.25">
      <c r="A68" s="14" t="s">
        <v>146</v>
      </c>
    </row>
    <row r="69" spans="1:11" x14ac:dyDescent="0.25">
      <c r="A69" s="6"/>
    </row>
    <row r="72" spans="1:11" ht="52.5" customHeight="1" x14ac:dyDescent="0.25">
      <c r="A72" s="5" t="s">
        <v>13</v>
      </c>
      <c r="B72" t="s">
        <v>53</v>
      </c>
      <c r="H72" t="s">
        <v>54</v>
      </c>
    </row>
    <row r="73" spans="1:11" ht="45.75" customHeight="1" x14ac:dyDescent="0.25">
      <c r="H73" s="30" t="s">
        <v>8</v>
      </c>
      <c r="I73" s="30"/>
      <c r="J73" s="30"/>
      <c r="K73" s="30"/>
    </row>
    <row r="77" spans="1:11" x14ac:dyDescent="0.25">
      <c r="D77" s="31"/>
      <c r="E77" s="31"/>
      <c r="F77" s="31"/>
      <c r="G77" s="31"/>
      <c r="H77" s="31"/>
      <c r="I77" s="31"/>
    </row>
  </sheetData>
  <mergeCells count="2">
    <mergeCell ref="H73:K73"/>
    <mergeCell ref="D77:I77"/>
  </mergeCells>
  <phoneticPr fontId="10" type="noConversion"/>
  <pageMargins left="0.7" right="0.7" top="0.75" bottom="0.75" header="0.3" footer="0.3"/>
  <pageSetup paperSize="9" scale="49" orientation="portrait" r:id="rId1"/>
  <rowBreaks count="1" manualBreakCount="1">
    <brk id="34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87CD7-789D-44B0-953A-58972D14B2C0}">
  <dimension ref="A1:I21"/>
  <sheetViews>
    <sheetView tabSelected="1" view="pageBreakPreview" zoomScale="60" zoomScaleNormal="100" workbookViewId="0">
      <selection activeCell="K9" sqref="K9"/>
    </sheetView>
  </sheetViews>
  <sheetFormatPr defaultRowHeight="15" x14ac:dyDescent="0.25"/>
  <cols>
    <col min="1" max="1" width="8.28515625" customWidth="1"/>
    <col min="2" max="2" width="18.5703125" customWidth="1"/>
    <col min="3" max="3" width="12" customWidth="1"/>
    <col min="5" max="5" width="18.5703125" customWidth="1"/>
    <col min="6" max="6" width="17.28515625" customWidth="1"/>
    <col min="7" max="7" width="9.85546875" customWidth="1"/>
    <col min="8" max="8" width="14.28515625" customWidth="1"/>
    <col min="9" max="9" width="16" customWidth="1"/>
  </cols>
  <sheetData>
    <row r="1" spans="1:9" x14ac:dyDescent="0.25">
      <c r="A1" s="13" t="s">
        <v>10</v>
      </c>
    </row>
    <row r="3" spans="1:9" x14ac:dyDescent="0.25">
      <c r="A3" s="13"/>
    </row>
    <row r="5" spans="1:9" x14ac:dyDescent="0.25">
      <c r="A5" s="13" t="s">
        <v>114</v>
      </c>
      <c r="B5" s="13"/>
      <c r="C5" s="13"/>
      <c r="D5" s="13"/>
      <c r="E5" s="13"/>
      <c r="F5" s="13"/>
      <c r="G5" s="13"/>
      <c r="H5" s="13"/>
    </row>
    <row r="6" spans="1:9" x14ac:dyDescent="0.25">
      <c r="A6" s="13" t="s">
        <v>14</v>
      </c>
      <c r="B6" s="13"/>
      <c r="C6" s="13"/>
      <c r="D6" s="13"/>
      <c r="E6" s="13"/>
      <c r="F6" s="13"/>
      <c r="G6" s="13"/>
      <c r="H6" s="13"/>
    </row>
    <row r="9" spans="1:9" ht="45" x14ac:dyDescent="0.25">
      <c r="A9" s="17" t="s">
        <v>115</v>
      </c>
      <c r="B9" s="17" t="s">
        <v>116</v>
      </c>
      <c r="C9" s="17" t="s">
        <v>117</v>
      </c>
      <c r="D9" s="17" t="s">
        <v>118</v>
      </c>
      <c r="E9" s="17" t="s">
        <v>11</v>
      </c>
      <c r="F9" s="17" t="s">
        <v>3</v>
      </c>
      <c r="G9" s="17" t="s">
        <v>123</v>
      </c>
      <c r="H9" s="17" t="s">
        <v>4</v>
      </c>
      <c r="I9" s="17" t="s">
        <v>5</v>
      </c>
    </row>
    <row r="10" spans="1:9" ht="60" x14ac:dyDescent="0.25">
      <c r="A10" s="9" t="s">
        <v>119</v>
      </c>
      <c r="B10" s="9" t="s">
        <v>120</v>
      </c>
      <c r="C10" s="10" t="s">
        <v>121</v>
      </c>
      <c r="D10" s="18">
        <v>5000</v>
      </c>
      <c r="E10" s="10">
        <v>0</v>
      </c>
      <c r="F10" s="10">
        <f>D10*E10</f>
        <v>0</v>
      </c>
      <c r="G10" s="29">
        <v>0</v>
      </c>
      <c r="H10" s="10">
        <f>F10*G10</f>
        <v>0</v>
      </c>
      <c r="I10" s="10">
        <f>F10+H10</f>
        <v>0</v>
      </c>
    </row>
    <row r="11" spans="1:9" ht="42.75" customHeight="1" x14ac:dyDescent="0.25">
      <c r="A11" s="3" t="s">
        <v>9</v>
      </c>
      <c r="B11" s="4"/>
      <c r="C11" s="4"/>
      <c r="D11" s="4"/>
      <c r="E11" s="4"/>
      <c r="F11" s="19">
        <f>F10</f>
        <v>0</v>
      </c>
      <c r="G11" s="19"/>
      <c r="H11" s="26">
        <f>SUM(H10)</f>
        <v>0</v>
      </c>
      <c r="I11" s="19">
        <f>I10</f>
        <v>0</v>
      </c>
    </row>
    <row r="14" spans="1:9" x14ac:dyDescent="0.25">
      <c r="A14" s="1" t="s">
        <v>147</v>
      </c>
    </row>
    <row r="17" spans="1:9" x14ac:dyDescent="0.25">
      <c r="A17" s="5" t="s">
        <v>112</v>
      </c>
      <c r="B17" t="s">
        <v>15</v>
      </c>
      <c r="E17" t="s">
        <v>113</v>
      </c>
    </row>
    <row r="18" spans="1:9" ht="33.75" customHeight="1" x14ac:dyDescent="0.25">
      <c r="E18" s="30" t="s">
        <v>8</v>
      </c>
      <c r="F18" s="30"/>
      <c r="G18" s="30"/>
      <c r="H18" s="30"/>
      <c r="I18" s="30"/>
    </row>
    <row r="21" spans="1:9" x14ac:dyDescent="0.25">
      <c r="B21" s="31"/>
      <c r="C21" s="31"/>
      <c r="D21" s="31"/>
      <c r="E21" s="31"/>
      <c r="F21" s="31"/>
      <c r="G21" s="20"/>
    </row>
  </sheetData>
  <mergeCells count="2">
    <mergeCell ref="E18:I18"/>
    <mergeCell ref="B21:F21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warzywa i owoce</vt:lpstr>
      <vt:lpstr>jaja</vt:lpstr>
      <vt:lpstr>'warzywa i owoce'!Obszar_wydruku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 Lesiów</cp:lastModifiedBy>
  <cp:lastPrinted>2025-06-26T07:29:46Z</cp:lastPrinted>
  <dcterms:created xsi:type="dcterms:W3CDTF">2015-06-05T18:19:34Z</dcterms:created>
  <dcterms:modified xsi:type="dcterms:W3CDTF">2025-06-26T07:31:58Z</dcterms:modified>
</cp:coreProperties>
</file>